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3" r:id="rId1"/>
  </sheets>
  <calcPr calcId="145621"/>
</workbook>
</file>

<file path=xl/calcChain.xml><?xml version="1.0" encoding="utf-8"?>
<calcChain xmlns="http://schemas.openxmlformats.org/spreadsheetml/2006/main">
  <c r="AS17" i="3" l="1"/>
  <c r="AQ17" i="3"/>
  <c r="AR17" i="3" s="1"/>
  <c r="AP17" i="3"/>
  <c r="AO17" i="3"/>
  <c r="AN17" i="3"/>
  <c r="AM17" i="3"/>
  <c r="AG17" i="3"/>
  <c r="K22" i="3" s="1"/>
  <c r="K23" i="3" s="1"/>
  <c r="AE17" i="3"/>
  <c r="AD17" i="3"/>
  <c r="AC17" i="3"/>
  <c r="G22" i="3" s="1"/>
  <c r="AB17" i="3"/>
  <c r="AA17" i="3"/>
  <c r="E22" i="3" s="1"/>
  <c r="W17" i="3"/>
  <c r="U17" i="3"/>
  <c r="T17" i="3"/>
  <c r="S17" i="3"/>
  <c r="R17" i="3"/>
  <c r="Q17" i="3"/>
  <c r="K17" i="3"/>
  <c r="K21" i="3" s="1"/>
  <c r="I17" i="3"/>
  <c r="I21" i="3" s="1"/>
  <c r="H17" i="3"/>
  <c r="H21" i="3" s="1"/>
  <c r="G17" i="3"/>
  <c r="G21" i="3" s="1"/>
  <c r="G23" i="3" s="1"/>
  <c r="F17" i="3"/>
  <c r="F21" i="3" s="1"/>
  <c r="E17" i="3"/>
  <c r="E21" i="3" s="1"/>
  <c r="E23" i="3" s="1"/>
  <c r="I22" i="3" l="1"/>
  <c r="I23" i="3" s="1"/>
  <c r="F22" i="3"/>
  <c r="F23" i="3" s="1"/>
  <c r="H22" i="3"/>
  <c r="H23" i="3" s="1"/>
  <c r="M23" i="3" s="1"/>
  <c r="L22" i="3"/>
  <c r="AF17" i="3"/>
  <c r="M22" i="3" l="1"/>
  <c r="N22" i="3"/>
  <c r="O22" i="3"/>
  <c r="N23" i="3"/>
  <c r="L23" i="3"/>
  <c r="J22" i="3"/>
  <c r="O23" i="3"/>
  <c r="J23" i="3"/>
</calcChain>
</file>

<file path=xl/sharedStrings.xml><?xml version="1.0" encoding="utf-8"?>
<sst xmlns="http://schemas.openxmlformats.org/spreadsheetml/2006/main" count="87" uniqueCount="34">
  <si>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</si>
  <si>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</si>
  <si>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</si>
  <si>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</si>
  <si>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</si>
  <si>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</si>
  <si>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</si>
  <si>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</si>
  <si>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</si>
  <si>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</si>
  <si>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</si>
  <si>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</si>
  <si>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</si>
  <si>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</si>
  <si>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</si>
  <si>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</si>
  <si>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</si>
  <si>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</si>
  <si>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</si>
  <si>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MuPS = Muhoksen Pallo-Salamat  (1969)</t>
  </si>
  <si>
    <t>Jarkko Happo</t>
  </si>
  <si>
    <t>4.</t>
  </si>
  <si>
    <t>MuPS</t>
  </si>
  <si>
    <t>6.</t>
  </si>
  <si>
    <t>2.</t>
  </si>
  <si>
    <t>7.</t>
  </si>
  <si>
    <t>10.</t>
  </si>
  <si>
    <t>3.</t>
  </si>
  <si>
    <t>28.6.1978</t>
  </si>
  <si>
    <t xml:space="preserve">    Runkosarja TOP-10</t>
  </si>
  <si>
    <t>Jatkosarjat</t>
  </si>
  <si>
    <t xml:space="preserve">  Runkosarja TOP-10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</si>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</sst>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1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0" fontId="0" fillId="2" borderId="0" xfId="0" applyFill="1"/>
    <xf numFmtId="164" fontId="2" fillId="3" borderId="3" xfId="1" applyNumberFormat="1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left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16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8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20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9"/>
      <c r="D2" s="60"/>
      <c r="E2" s="8" t="s">
        <v>7</v>
      </c>
      <c r="F2" s="22"/>
      <c r="G2" s="22"/>
      <c r="H2" s="22"/>
      <c r="I2" s="29"/>
      <c r="J2" s="9"/>
      <c r="K2" s="21"/>
      <c r="L2" s="18" t="s">
        <v>29</v>
      </c>
      <c r="M2" s="22"/>
      <c r="N2" s="22"/>
      <c r="O2" s="28"/>
      <c r="P2" s="6"/>
      <c r="Q2" s="18" t="s">
        <v>30</v>
      </c>
      <c r="R2" s="22"/>
      <c r="S2" s="22"/>
      <c r="T2" s="22"/>
      <c r="U2" s="29"/>
      <c r="V2" s="28"/>
      <c r="W2" s="6"/>
      <c r="X2" s="61" t="s">
        <v>12</v>
      </c>
      <c r="Y2" s="62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31</v>
      </c>
      <c r="AI2" s="22"/>
      <c r="AJ2" s="22"/>
      <c r="AK2" s="28"/>
      <c r="AL2" s="6"/>
      <c r="AM2" s="18" t="s">
        <v>30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3"/>
      <c r="W4" s="19"/>
      <c r="X4" s="12">
        <v>2001</v>
      </c>
      <c r="Y4" s="12" t="s">
        <v>21</v>
      </c>
      <c r="Z4" s="1" t="s">
        <v>22</v>
      </c>
      <c r="AA4" s="12">
        <v>0</v>
      </c>
      <c r="AB4" s="12">
        <v>0</v>
      </c>
      <c r="AC4" s="12">
        <v>0</v>
      </c>
      <c r="AD4" s="12">
        <v>0</v>
      </c>
      <c r="AE4" s="12">
        <v>0</v>
      </c>
      <c r="AF4" s="69"/>
      <c r="AG4" s="10"/>
      <c r="AH4" s="56"/>
      <c r="AI4" s="56"/>
      <c r="AJ4" s="56"/>
      <c r="AK4" s="7"/>
      <c r="AL4" s="10"/>
      <c r="AM4" s="12">
        <v>1</v>
      </c>
      <c r="AN4" s="12">
        <v>0</v>
      </c>
      <c r="AO4" s="12">
        <v>0</v>
      </c>
      <c r="AP4" s="12">
        <v>0</v>
      </c>
      <c r="AQ4" s="12">
        <v>0</v>
      </c>
      <c r="AR4" s="58">
        <v>0</v>
      </c>
      <c r="AS4" s="57">
        <v>6</v>
      </c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1"/>
      <c r="M5" s="7"/>
      <c r="N5" s="7"/>
      <c r="O5" s="7"/>
      <c r="P5" s="10"/>
      <c r="Q5" s="12"/>
      <c r="R5" s="12"/>
      <c r="S5" s="13"/>
      <c r="T5" s="12"/>
      <c r="U5" s="12"/>
      <c r="V5" s="13"/>
      <c r="W5" s="19"/>
      <c r="X5" s="12">
        <v>2002</v>
      </c>
      <c r="Y5" s="12" t="s">
        <v>23</v>
      </c>
      <c r="Z5" s="1" t="s">
        <v>22</v>
      </c>
      <c r="AA5" s="12">
        <v>17</v>
      </c>
      <c r="AB5" s="12">
        <v>0</v>
      </c>
      <c r="AC5" s="12">
        <v>6</v>
      </c>
      <c r="AD5" s="12">
        <v>6</v>
      </c>
      <c r="AE5" s="12">
        <v>40</v>
      </c>
      <c r="AF5" s="69">
        <v>0.37030000000000002</v>
      </c>
      <c r="AG5" s="10">
        <v>108</v>
      </c>
      <c r="AH5" s="56"/>
      <c r="AI5" s="56"/>
      <c r="AJ5" s="56"/>
      <c r="AK5" s="7"/>
      <c r="AL5" s="10"/>
      <c r="AM5" s="12"/>
      <c r="AN5" s="12"/>
      <c r="AO5" s="12"/>
      <c r="AP5" s="12"/>
      <c r="AQ5" s="12"/>
      <c r="AR5" s="58"/>
      <c r="AS5" s="57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1"/>
      <c r="M6" s="7"/>
      <c r="N6" s="7"/>
      <c r="O6" s="7"/>
      <c r="Q6" s="12"/>
      <c r="R6" s="12"/>
      <c r="S6" s="13"/>
      <c r="T6" s="12"/>
      <c r="U6" s="12"/>
      <c r="V6" s="13"/>
      <c r="W6" s="19"/>
      <c r="X6" s="12">
        <v>2003</v>
      </c>
      <c r="Y6" s="12" t="s">
        <v>24</v>
      </c>
      <c r="Z6" s="1" t="s">
        <v>22</v>
      </c>
      <c r="AA6" s="12">
        <v>16</v>
      </c>
      <c r="AB6" s="12">
        <v>2</v>
      </c>
      <c r="AC6" s="12">
        <v>12</v>
      </c>
      <c r="AD6" s="12">
        <v>7</v>
      </c>
      <c r="AE6" s="12">
        <v>41</v>
      </c>
      <c r="AF6" s="69">
        <v>0.44080000000000003</v>
      </c>
      <c r="AG6" s="10">
        <v>93</v>
      </c>
      <c r="AH6" s="56"/>
      <c r="AI6" s="56"/>
      <c r="AJ6" s="56"/>
      <c r="AK6" s="7"/>
      <c r="AL6" s="10"/>
      <c r="AM6" s="12">
        <v>4</v>
      </c>
      <c r="AN6" s="12">
        <v>0</v>
      </c>
      <c r="AO6" s="12">
        <v>4</v>
      </c>
      <c r="AP6" s="12">
        <v>1</v>
      </c>
      <c r="AQ6" s="12">
        <v>9</v>
      </c>
      <c r="AR6" s="58">
        <v>0.45</v>
      </c>
      <c r="AS6" s="57">
        <v>20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1"/>
      <c r="M7" s="7"/>
      <c r="N7" s="7"/>
      <c r="O7" s="7"/>
      <c r="Q7" s="12"/>
      <c r="R7" s="12"/>
      <c r="S7" s="13"/>
      <c r="T7" s="12"/>
      <c r="U7" s="12"/>
      <c r="V7" s="13"/>
      <c r="W7" s="19"/>
      <c r="X7" s="12">
        <v>2004</v>
      </c>
      <c r="Y7" s="70" t="s">
        <v>25</v>
      </c>
      <c r="Z7" s="1" t="s">
        <v>22</v>
      </c>
      <c r="AA7" s="12">
        <v>17</v>
      </c>
      <c r="AB7" s="12">
        <v>2</v>
      </c>
      <c r="AC7" s="12">
        <v>16</v>
      </c>
      <c r="AD7" s="12">
        <v>3</v>
      </c>
      <c r="AE7" s="12">
        <v>61</v>
      </c>
      <c r="AF7" s="69">
        <v>0.50829999999999997</v>
      </c>
      <c r="AG7" s="10">
        <v>120</v>
      </c>
      <c r="AH7" s="56"/>
      <c r="AI7" s="56"/>
      <c r="AJ7" s="56"/>
      <c r="AK7" s="7"/>
      <c r="AL7" s="10"/>
      <c r="AM7" s="12"/>
      <c r="AN7" s="12"/>
      <c r="AO7" s="12"/>
      <c r="AP7" s="12"/>
      <c r="AQ7" s="12"/>
      <c r="AR7" s="58"/>
      <c r="AS7" s="57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1"/>
      <c r="M8" s="7"/>
      <c r="N8" s="7"/>
      <c r="O8" s="7"/>
      <c r="Q8" s="12"/>
      <c r="R8" s="12"/>
      <c r="S8" s="13"/>
      <c r="T8" s="12"/>
      <c r="U8" s="12"/>
      <c r="V8" s="13"/>
      <c r="W8" s="19"/>
      <c r="X8" s="12">
        <v>2005</v>
      </c>
      <c r="Y8" s="12" t="s">
        <v>26</v>
      </c>
      <c r="Z8" s="1" t="s">
        <v>22</v>
      </c>
      <c r="AA8" s="12">
        <v>14</v>
      </c>
      <c r="AB8" s="12">
        <v>0</v>
      </c>
      <c r="AC8" s="12">
        <v>3</v>
      </c>
      <c r="AD8" s="12">
        <v>2</v>
      </c>
      <c r="AE8" s="12">
        <v>39</v>
      </c>
      <c r="AF8" s="69">
        <v>0.53420000000000001</v>
      </c>
      <c r="AG8" s="10">
        <v>73</v>
      </c>
      <c r="AH8" s="56"/>
      <c r="AI8" s="56"/>
      <c r="AJ8" s="56"/>
      <c r="AK8" s="7"/>
      <c r="AL8" s="10"/>
      <c r="AM8" s="12"/>
      <c r="AN8" s="12"/>
      <c r="AO8" s="12"/>
      <c r="AP8" s="12"/>
      <c r="AQ8" s="12"/>
      <c r="AR8" s="58"/>
      <c r="AS8" s="5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1"/>
      <c r="M9" s="7"/>
      <c r="N9" s="7"/>
      <c r="O9" s="7"/>
      <c r="Q9" s="12"/>
      <c r="R9" s="12"/>
      <c r="S9" s="13"/>
      <c r="T9" s="12"/>
      <c r="U9" s="12"/>
      <c r="V9" s="13"/>
      <c r="W9" s="19"/>
      <c r="X9" s="12"/>
      <c r="Y9" s="14"/>
      <c r="Z9" s="1"/>
      <c r="AA9" s="12"/>
      <c r="AB9" s="12"/>
      <c r="AC9" s="12"/>
      <c r="AD9" s="13"/>
      <c r="AE9" s="12"/>
      <c r="AF9" s="32"/>
      <c r="AG9" s="19"/>
      <c r="AH9" s="41"/>
      <c r="AI9" s="7"/>
      <c r="AJ9" s="7"/>
      <c r="AK9" s="7"/>
      <c r="AL9" s="10"/>
      <c r="AM9" s="12"/>
      <c r="AN9" s="12"/>
      <c r="AO9" s="13"/>
      <c r="AP9" s="12"/>
      <c r="AQ9" s="12"/>
      <c r="AR9" s="13"/>
      <c r="AS9" s="19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/>
      <c r="C10" s="14"/>
      <c r="D10" s="1"/>
      <c r="E10" s="12"/>
      <c r="F10" s="12"/>
      <c r="G10" s="12"/>
      <c r="H10" s="13"/>
      <c r="I10" s="12"/>
      <c r="J10" s="32"/>
      <c r="K10" s="19"/>
      <c r="L10" s="41"/>
      <c r="M10" s="7"/>
      <c r="N10" s="7"/>
      <c r="O10" s="7"/>
      <c r="Q10" s="12"/>
      <c r="R10" s="12"/>
      <c r="S10" s="13"/>
      <c r="T10" s="12"/>
      <c r="U10" s="12"/>
      <c r="V10" s="13"/>
      <c r="W10" s="19"/>
      <c r="X10" s="12">
        <v>2007</v>
      </c>
      <c r="Y10" s="12" t="s">
        <v>24</v>
      </c>
      <c r="Z10" s="1" t="s">
        <v>22</v>
      </c>
      <c r="AA10" s="12">
        <v>18</v>
      </c>
      <c r="AB10" s="12">
        <v>0</v>
      </c>
      <c r="AC10" s="12">
        <v>8</v>
      </c>
      <c r="AD10" s="12">
        <v>8</v>
      </c>
      <c r="AE10" s="12">
        <v>39</v>
      </c>
      <c r="AF10" s="69">
        <v>0.39</v>
      </c>
      <c r="AG10" s="10">
        <v>100</v>
      </c>
      <c r="AH10" s="56"/>
      <c r="AI10" s="56"/>
      <c r="AJ10" s="56"/>
      <c r="AK10" s="7"/>
      <c r="AL10" s="10"/>
      <c r="AM10" s="12">
        <v>4</v>
      </c>
      <c r="AN10" s="12">
        <v>0</v>
      </c>
      <c r="AO10" s="12">
        <v>0</v>
      </c>
      <c r="AP10" s="12">
        <v>1</v>
      </c>
      <c r="AQ10" s="12">
        <v>11</v>
      </c>
      <c r="AR10" s="58">
        <v>0.52380000000000004</v>
      </c>
      <c r="AS10" s="57">
        <v>21</v>
      </c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2"/>
      <c r="C11" s="14"/>
      <c r="D11" s="1"/>
      <c r="E11" s="12"/>
      <c r="F11" s="12"/>
      <c r="G11" s="12"/>
      <c r="H11" s="13"/>
      <c r="I11" s="12"/>
      <c r="J11" s="32"/>
      <c r="K11" s="19"/>
      <c r="L11" s="41"/>
      <c r="M11" s="7"/>
      <c r="N11" s="7"/>
      <c r="O11" s="7"/>
      <c r="Q11" s="12"/>
      <c r="R11" s="12"/>
      <c r="S11" s="13"/>
      <c r="T11" s="12"/>
      <c r="U11" s="12"/>
      <c r="V11" s="13"/>
      <c r="W11" s="19"/>
      <c r="X11" s="12">
        <v>2008</v>
      </c>
      <c r="Y11" s="12" t="s">
        <v>27</v>
      </c>
      <c r="Z11" s="1" t="s">
        <v>22</v>
      </c>
      <c r="AA11" s="12">
        <v>3</v>
      </c>
      <c r="AB11" s="12">
        <v>0</v>
      </c>
      <c r="AC11" s="12">
        <v>0</v>
      </c>
      <c r="AD11" s="12">
        <v>0</v>
      </c>
      <c r="AE11" s="12">
        <v>2</v>
      </c>
      <c r="AF11" s="69">
        <v>0.25</v>
      </c>
      <c r="AG11" s="10">
        <v>8</v>
      </c>
      <c r="AH11" s="56"/>
      <c r="AI11" s="56"/>
      <c r="AJ11" s="56"/>
      <c r="AK11" s="7"/>
      <c r="AL11" s="10"/>
      <c r="AM11" s="12"/>
      <c r="AN11" s="12"/>
      <c r="AO11" s="12"/>
      <c r="AP11" s="12"/>
      <c r="AQ11" s="12"/>
      <c r="AR11" s="58"/>
      <c r="AS11" s="57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12"/>
      <c r="C12" s="14"/>
      <c r="D12" s="1"/>
      <c r="E12" s="12"/>
      <c r="F12" s="12"/>
      <c r="G12" s="12"/>
      <c r="H12" s="13"/>
      <c r="I12" s="12"/>
      <c r="J12" s="32"/>
      <c r="K12" s="19"/>
      <c r="L12" s="41"/>
      <c r="M12" s="7"/>
      <c r="N12" s="7"/>
      <c r="O12" s="7"/>
      <c r="Q12" s="12"/>
      <c r="R12" s="12"/>
      <c r="S12" s="13"/>
      <c r="T12" s="12"/>
      <c r="U12" s="12"/>
      <c r="V12" s="13"/>
      <c r="W12" s="19"/>
      <c r="X12" s="12">
        <v>2009</v>
      </c>
      <c r="Y12" s="12" t="s">
        <v>23</v>
      </c>
      <c r="Z12" s="1" t="s">
        <v>22</v>
      </c>
      <c r="AA12" s="12">
        <v>13</v>
      </c>
      <c r="AB12" s="12">
        <v>1</v>
      </c>
      <c r="AC12" s="12">
        <v>11</v>
      </c>
      <c r="AD12" s="12">
        <v>5</v>
      </c>
      <c r="AE12" s="12">
        <v>35</v>
      </c>
      <c r="AF12" s="69">
        <v>0.39319999999999999</v>
      </c>
      <c r="AG12" s="10">
        <v>89</v>
      </c>
      <c r="AH12" s="56"/>
      <c r="AI12" s="56"/>
      <c r="AJ12" s="56"/>
      <c r="AK12" s="7"/>
      <c r="AL12" s="10"/>
      <c r="AM12" s="12"/>
      <c r="AN12" s="12"/>
      <c r="AO12" s="12"/>
      <c r="AP12" s="12"/>
      <c r="AQ12" s="12"/>
      <c r="AR12" s="58"/>
      <c r="AS12" s="57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12"/>
      <c r="C13" s="14"/>
      <c r="D13" s="1"/>
      <c r="E13" s="12"/>
      <c r="F13" s="12"/>
      <c r="G13" s="12"/>
      <c r="H13" s="13"/>
      <c r="I13" s="12"/>
      <c r="J13" s="32"/>
      <c r="K13" s="19"/>
      <c r="L13" s="41"/>
      <c r="M13" s="7"/>
      <c r="N13" s="7"/>
      <c r="O13" s="7"/>
      <c r="Q13" s="12"/>
      <c r="R13" s="12"/>
      <c r="S13" s="13"/>
      <c r="T13" s="12"/>
      <c r="U13" s="12"/>
      <c r="V13" s="13"/>
      <c r="W13" s="19"/>
      <c r="X13" s="12"/>
      <c r="Y13" s="14"/>
      <c r="Z13" s="1"/>
      <c r="AA13" s="12"/>
      <c r="AB13" s="12"/>
      <c r="AC13" s="12"/>
      <c r="AD13" s="13"/>
      <c r="AE13" s="12"/>
      <c r="AF13" s="32"/>
      <c r="AG13" s="19"/>
      <c r="AH13" s="41"/>
      <c r="AI13" s="7"/>
      <c r="AJ13" s="7"/>
      <c r="AK13" s="7"/>
      <c r="AL13" s="10"/>
      <c r="AM13" s="12"/>
      <c r="AN13" s="12"/>
      <c r="AO13" s="13"/>
      <c r="AP13" s="12"/>
      <c r="AQ13" s="12"/>
      <c r="AR13" s="13"/>
      <c r="AS13" s="19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12"/>
      <c r="C14" s="14"/>
      <c r="D14" s="1"/>
      <c r="E14" s="12"/>
      <c r="F14" s="12"/>
      <c r="G14" s="12"/>
      <c r="H14" s="13"/>
      <c r="I14" s="12"/>
      <c r="J14" s="32"/>
      <c r="K14" s="19"/>
      <c r="L14" s="41"/>
      <c r="M14" s="7"/>
      <c r="N14" s="7"/>
      <c r="O14" s="7"/>
      <c r="Q14" s="12"/>
      <c r="R14" s="12"/>
      <c r="S14" s="13"/>
      <c r="T14" s="12"/>
      <c r="U14" s="12"/>
      <c r="V14" s="13"/>
      <c r="W14" s="19"/>
      <c r="X14" s="12">
        <v>2011</v>
      </c>
      <c r="Y14" s="14" t="s">
        <v>26</v>
      </c>
      <c r="Z14" s="1" t="s">
        <v>22</v>
      </c>
      <c r="AA14" s="12">
        <v>6</v>
      </c>
      <c r="AB14" s="12">
        <v>1</v>
      </c>
      <c r="AC14" s="12">
        <v>12</v>
      </c>
      <c r="AD14" s="13">
        <v>2</v>
      </c>
      <c r="AE14" s="12">
        <v>21</v>
      </c>
      <c r="AF14" s="69">
        <v>0.44679999999999997</v>
      </c>
      <c r="AG14" s="10">
        <v>47</v>
      </c>
      <c r="AH14" s="56"/>
      <c r="AI14" s="56"/>
      <c r="AJ14" s="56"/>
      <c r="AK14" s="7"/>
      <c r="AL14" s="10"/>
      <c r="AM14" s="12"/>
      <c r="AN14" s="12"/>
      <c r="AO14" s="13"/>
      <c r="AP14" s="12"/>
      <c r="AQ14" s="12"/>
      <c r="AR14" s="58"/>
      <c r="AS14" s="19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12"/>
      <c r="C15" s="14"/>
      <c r="D15" s="1"/>
      <c r="E15" s="12"/>
      <c r="F15" s="12"/>
      <c r="G15" s="12"/>
      <c r="H15" s="13"/>
      <c r="I15" s="12"/>
      <c r="J15" s="32"/>
      <c r="K15" s="19"/>
      <c r="L15" s="41"/>
      <c r="M15" s="7"/>
      <c r="N15" s="7"/>
      <c r="O15" s="7"/>
      <c r="Q15" s="12"/>
      <c r="R15" s="12"/>
      <c r="S15" s="13"/>
      <c r="T15" s="12"/>
      <c r="U15" s="12"/>
      <c r="V15" s="13"/>
      <c r="W15" s="19"/>
      <c r="X15" s="12"/>
      <c r="Y15" s="14"/>
      <c r="Z15" s="1"/>
      <c r="AA15" s="12"/>
      <c r="AB15" s="12"/>
      <c r="AC15" s="12"/>
      <c r="AD15" s="13"/>
      <c r="AE15" s="12"/>
      <c r="AF15" s="32"/>
      <c r="AG15" s="19"/>
      <c r="AH15" s="41"/>
      <c r="AI15" s="7"/>
      <c r="AJ15" s="7"/>
      <c r="AK15" s="7"/>
      <c r="AL15" s="10"/>
      <c r="AM15" s="12"/>
      <c r="AN15" s="12"/>
      <c r="AO15" s="13"/>
      <c r="AP15" s="12"/>
      <c r="AQ15" s="12"/>
      <c r="AR15" s="13"/>
      <c r="AS15" s="19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12"/>
      <c r="C16" s="14"/>
      <c r="D16" s="1"/>
      <c r="E16" s="12"/>
      <c r="F16" s="12"/>
      <c r="G16" s="12"/>
      <c r="H16" s="13"/>
      <c r="I16" s="12"/>
      <c r="J16" s="32"/>
      <c r="K16" s="19"/>
      <c r="L16" s="41"/>
      <c r="M16" s="7"/>
      <c r="N16" s="7"/>
      <c r="O16" s="7"/>
      <c r="Q16" s="64"/>
      <c r="R16" s="12"/>
      <c r="S16" s="13"/>
      <c r="T16" s="12"/>
      <c r="U16" s="12"/>
      <c r="V16" s="13"/>
      <c r="W16" s="19"/>
      <c r="X16" s="12">
        <v>2019</v>
      </c>
      <c r="Y16" s="12" t="s">
        <v>21</v>
      </c>
      <c r="Z16" s="1" t="s">
        <v>22</v>
      </c>
      <c r="AA16" s="12">
        <v>2</v>
      </c>
      <c r="AB16" s="12">
        <v>0</v>
      </c>
      <c r="AC16" s="12">
        <v>0</v>
      </c>
      <c r="AD16" s="12">
        <v>0</v>
      </c>
      <c r="AE16" s="12">
        <v>0</v>
      </c>
      <c r="AF16" s="69">
        <v>0</v>
      </c>
      <c r="AG16" s="19">
        <v>7</v>
      </c>
      <c r="AH16" s="41"/>
      <c r="AI16" s="7"/>
      <c r="AJ16" s="7"/>
      <c r="AK16" s="7"/>
      <c r="AM16" s="12">
        <v>1</v>
      </c>
      <c r="AN16" s="12">
        <v>0</v>
      </c>
      <c r="AO16" s="13">
        <v>0</v>
      </c>
      <c r="AP16" s="12">
        <v>0</v>
      </c>
      <c r="AQ16" s="12">
        <v>1</v>
      </c>
      <c r="AR16" s="58">
        <v>0.5</v>
      </c>
      <c r="AS16" s="19">
        <v>2</v>
      </c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65" t="s">
        <v>13</v>
      </c>
      <c r="C17" s="66"/>
      <c r="D17" s="67"/>
      <c r="E17" s="36">
        <f>SUM(E4:E16)</f>
        <v>0</v>
      </c>
      <c r="F17" s="36">
        <f>SUM(F4:F16)</f>
        <v>0</v>
      </c>
      <c r="G17" s="36">
        <f>SUM(G4:G16)</f>
        <v>0</v>
      </c>
      <c r="H17" s="36">
        <f>SUM(H4:H16)</f>
        <v>0</v>
      </c>
      <c r="I17" s="36">
        <f>SUM(I4:I16)</f>
        <v>0</v>
      </c>
      <c r="J17" s="37">
        <v>0</v>
      </c>
      <c r="K17" s="21">
        <f>SUM(K4:K16)</f>
        <v>0</v>
      </c>
      <c r="L17" s="18"/>
      <c r="M17" s="29"/>
      <c r="N17" s="42"/>
      <c r="O17" s="43"/>
      <c r="P17" s="10"/>
      <c r="Q17" s="36">
        <f>SUM(Q4:Q16)</f>
        <v>0</v>
      </c>
      <c r="R17" s="36">
        <f>SUM(R4:R16)</f>
        <v>0</v>
      </c>
      <c r="S17" s="36">
        <f>SUM(S4:S16)</f>
        <v>0</v>
      </c>
      <c r="T17" s="36">
        <f>SUM(T4:T16)</f>
        <v>0</v>
      </c>
      <c r="U17" s="36">
        <f>SUM(U4:U16)</f>
        <v>0</v>
      </c>
      <c r="V17" s="15">
        <v>0</v>
      </c>
      <c r="W17" s="21">
        <f>SUM(W4:W16)</f>
        <v>0</v>
      </c>
      <c r="X17" s="56" t="s">
        <v>13</v>
      </c>
      <c r="Y17" s="11"/>
      <c r="Z17" s="9"/>
      <c r="AA17" s="36">
        <f>SUM(AA4:AA16)</f>
        <v>106</v>
      </c>
      <c r="AB17" s="36">
        <f>SUM(AB4:AB16)</f>
        <v>6</v>
      </c>
      <c r="AC17" s="36">
        <f>SUM(AC4:AC16)</f>
        <v>68</v>
      </c>
      <c r="AD17" s="36">
        <f>SUM(AD4:AD16)</f>
        <v>33</v>
      </c>
      <c r="AE17" s="36">
        <f>SUM(AE4:AE16)</f>
        <v>278</v>
      </c>
      <c r="AF17" s="37">
        <f>PRODUCT(AE17/AG17)</f>
        <v>0.43100775193798452</v>
      </c>
      <c r="AG17" s="21">
        <f>SUM(AG4:AG16)</f>
        <v>645</v>
      </c>
      <c r="AH17" s="18"/>
      <c r="AI17" s="29"/>
      <c r="AJ17" s="42"/>
      <c r="AK17" s="43"/>
      <c r="AL17" s="10"/>
      <c r="AM17" s="36">
        <f>SUM(AM4:AM16)</f>
        <v>10</v>
      </c>
      <c r="AN17" s="36">
        <f>SUM(AN4:AN16)</f>
        <v>0</v>
      </c>
      <c r="AO17" s="36">
        <f>SUM(AO4:AO16)</f>
        <v>4</v>
      </c>
      <c r="AP17" s="36">
        <f>SUM(AP4:AP16)</f>
        <v>2</v>
      </c>
      <c r="AQ17" s="36">
        <f>SUM(AQ4:AQ16)</f>
        <v>21</v>
      </c>
      <c r="AR17" s="37">
        <f>PRODUCT(AQ17/AS17)</f>
        <v>0.42857142857142855</v>
      </c>
      <c r="AS17" s="39">
        <f>SUM(AS4:AS16)</f>
        <v>49</v>
      </c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x14ac:dyDescent="0.25">
      <c r="A18" s="16"/>
      <c r="B18" s="16"/>
      <c r="C18" s="16"/>
      <c r="D18" s="16"/>
      <c r="E18" s="16"/>
      <c r="F18" s="16"/>
      <c r="G18" s="16"/>
      <c r="H18" s="16"/>
      <c r="I18" s="16"/>
      <c r="J18" s="38"/>
      <c r="K18" s="19"/>
      <c r="L18" s="10"/>
      <c r="M18" s="10"/>
      <c r="N18" s="10"/>
      <c r="O18" s="10"/>
      <c r="P18" s="16"/>
      <c r="Q18" s="16"/>
      <c r="R18" s="17"/>
      <c r="S18" s="16"/>
      <c r="T18" s="16"/>
      <c r="U18" s="10"/>
      <c r="V18" s="10"/>
      <c r="W18" s="19"/>
      <c r="X18" s="16"/>
      <c r="Y18" s="16"/>
      <c r="Z18" s="16"/>
      <c r="AA18" s="16"/>
      <c r="AB18" s="16"/>
      <c r="AC18" s="16"/>
      <c r="AD18" s="16"/>
      <c r="AE18" s="16"/>
      <c r="AF18" s="38"/>
      <c r="AG18" s="19"/>
      <c r="AH18" s="10"/>
      <c r="AI18" s="10"/>
      <c r="AJ18" s="10"/>
      <c r="AK18" s="10"/>
      <c r="AL18" s="16"/>
      <c r="AM18" s="16"/>
      <c r="AN18" s="17"/>
      <c r="AO18" s="16"/>
      <c r="AP18" s="16"/>
      <c r="AQ18" s="10"/>
      <c r="AR18" s="10"/>
      <c r="AS18" s="19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5">
      <c r="A19" s="16"/>
      <c r="B19" s="49" t="s">
        <v>16</v>
      </c>
      <c r="C19" s="50"/>
      <c r="D19" s="51"/>
      <c r="E19" s="9" t="s">
        <v>2</v>
      </c>
      <c r="F19" s="7" t="s">
        <v>6</v>
      </c>
      <c r="G19" s="9" t="s">
        <v>4</v>
      </c>
      <c r="H19" s="7" t="s">
        <v>5</v>
      </c>
      <c r="I19" s="7" t="s">
        <v>8</v>
      </c>
      <c r="J19" s="7" t="s">
        <v>9</v>
      </c>
      <c r="K19" s="10"/>
      <c r="L19" s="7" t="s">
        <v>17</v>
      </c>
      <c r="M19" s="7" t="s">
        <v>18</v>
      </c>
      <c r="N19" s="7" t="s">
        <v>32</v>
      </c>
      <c r="O19" s="7" t="s">
        <v>33</v>
      </c>
      <c r="Q19" s="17"/>
      <c r="R19" s="17" t="s">
        <v>10</v>
      </c>
      <c r="S19" s="17"/>
      <c r="T19" s="55" t="s">
        <v>19</v>
      </c>
      <c r="U19" s="10"/>
      <c r="V19" s="19"/>
      <c r="W19" s="19"/>
      <c r="X19" s="44"/>
      <c r="Y19" s="44"/>
      <c r="Z19" s="44"/>
      <c r="AA19" s="44"/>
      <c r="AB19" s="44"/>
      <c r="AC19" s="16"/>
      <c r="AD19" s="16"/>
      <c r="AE19" s="16"/>
      <c r="AF19" s="16"/>
      <c r="AG19" s="16"/>
      <c r="AH19" s="16"/>
      <c r="AI19" s="16"/>
      <c r="AJ19" s="16"/>
      <c r="AK19" s="16"/>
      <c r="AM19" s="19"/>
      <c r="AN19" s="44"/>
      <c r="AO19" s="44"/>
      <c r="AP19" s="44"/>
      <c r="AQ19" s="44"/>
      <c r="AR19" s="44"/>
      <c r="AS19" s="44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x14ac:dyDescent="0.25">
      <c r="A20" s="16"/>
      <c r="B20" s="52" t="s">
        <v>15</v>
      </c>
      <c r="C20" s="3"/>
      <c r="D20" s="53"/>
      <c r="E20" s="48">
        <v>0</v>
      </c>
      <c r="F20" s="48">
        <v>0</v>
      </c>
      <c r="G20" s="48">
        <v>0</v>
      </c>
      <c r="H20" s="48">
        <v>0</v>
      </c>
      <c r="I20" s="48">
        <v>0</v>
      </c>
      <c r="J20" s="68">
        <v>0</v>
      </c>
      <c r="K20" s="16">
        <v>0</v>
      </c>
      <c r="L20" s="54">
        <v>0</v>
      </c>
      <c r="M20" s="54">
        <v>0</v>
      </c>
      <c r="N20" s="54">
        <v>0</v>
      </c>
      <c r="O20" s="54">
        <v>0</v>
      </c>
      <c r="Q20" s="17"/>
      <c r="R20" s="17"/>
      <c r="S20" s="17"/>
      <c r="T20" s="17"/>
      <c r="U20" s="16"/>
      <c r="V20" s="16"/>
      <c r="W20" s="16"/>
      <c r="X20" s="17"/>
      <c r="Y20" s="17"/>
      <c r="Z20" s="17"/>
      <c r="AA20" s="17"/>
      <c r="AB20" s="17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7"/>
      <c r="AO20" s="17"/>
      <c r="AP20" s="17"/>
      <c r="AQ20" s="17"/>
      <c r="AR20" s="17"/>
      <c r="AS20" s="17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x14ac:dyDescent="0.25">
      <c r="A21" s="16"/>
      <c r="B21" s="33" t="s">
        <v>11</v>
      </c>
      <c r="C21" s="34"/>
      <c r="D21" s="35"/>
      <c r="E21" s="48">
        <f>PRODUCT(E17+Q17)</f>
        <v>0</v>
      </c>
      <c r="F21" s="48">
        <f>PRODUCT(F17+R17)</f>
        <v>0</v>
      </c>
      <c r="G21" s="48">
        <f>PRODUCT(G17+S17)</f>
        <v>0</v>
      </c>
      <c r="H21" s="48">
        <f>PRODUCT(H17+T17)</f>
        <v>0</v>
      </c>
      <c r="I21" s="48">
        <f>PRODUCT(I17+U17)</f>
        <v>0</v>
      </c>
      <c r="J21" s="68">
        <v>0</v>
      </c>
      <c r="K21" s="16">
        <f>PRODUCT(K17+W17)</f>
        <v>0</v>
      </c>
      <c r="L21" s="54">
        <v>0</v>
      </c>
      <c r="M21" s="54">
        <v>0</v>
      </c>
      <c r="N21" s="54">
        <v>0</v>
      </c>
      <c r="O21" s="54">
        <v>0</v>
      </c>
      <c r="Q21" s="17"/>
      <c r="R21" s="17"/>
      <c r="S21" s="17"/>
      <c r="T21" s="17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x14ac:dyDescent="0.25">
      <c r="A22" s="16"/>
      <c r="B22" s="20" t="s">
        <v>12</v>
      </c>
      <c r="C22" s="31"/>
      <c r="D22" s="30"/>
      <c r="E22" s="48">
        <f>PRODUCT(AA17+AM17)</f>
        <v>116</v>
      </c>
      <c r="F22" s="48">
        <f>PRODUCT(AB17+AN17)</f>
        <v>6</v>
      </c>
      <c r="G22" s="48">
        <f>PRODUCT(AC17+AO17)</f>
        <v>72</v>
      </c>
      <c r="H22" s="48">
        <f>PRODUCT(AD17+AP17)</f>
        <v>35</v>
      </c>
      <c r="I22" s="48">
        <f>PRODUCT(AE17+AQ17)</f>
        <v>299</v>
      </c>
      <c r="J22" s="68">
        <f>PRODUCT(I22/K22)</f>
        <v>0.43083573487031701</v>
      </c>
      <c r="K22" s="10">
        <f>PRODUCT(AG17+AS17)</f>
        <v>694</v>
      </c>
      <c r="L22" s="54">
        <f>PRODUCT((F22+G22)/E22)</f>
        <v>0.67241379310344829</v>
      </c>
      <c r="M22" s="54">
        <f>PRODUCT(H22/E22)</f>
        <v>0.30172413793103448</v>
      </c>
      <c r="N22" s="54">
        <f>PRODUCT((F22+G22+H22)/E22)</f>
        <v>0.97413793103448276</v>
      </c>
      <c r="O22" s="54">
        <f>PRODUCT(I22/E22)</f>
        <v>2.5775862068965516</v>
      </c>
      <c r="Q22" s="17"/>
      <c r="R22" s="17"/>
      <c r="S22" s="16"/>
      <c r="T22" s="17"/>
      <c r="U22" s="10"/>
      <c r="V22" s="10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0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x14ac:dyDescent="0.25">
      <c r="A23" s="16"/>
      <c r="B23" s="45" t="s">
        <v>13</v>
      </c>
      <c r="C23" s="46"/>
      <c r="D23" s="47"/>
      <c r="E23" s="48">
        <f>SUM(E20:E22)</f>
        <v>116</v>
      </c>
      <c r="F23" s="48">
        <f t="shared" ref="F23:I23" si="0">SUM(F20:F22)</f>
        <v>6</v>
      </c>
      <c r="G23" s="48">
        <f t="shared" si="0"/>
        <v>72</v>
      </c>
      <c r="H23" s="48">
        <f t="shared" si="0"/>
        <v>35</v>
      </c>
      <c r="I23" s="48">
        <f t="shared" si="0"/>
        <v>299</v>
      </c>
      <c r="J23" s="68">
        <f>PRODUCT(I23/K23)</f>
        <v>0.43083573487031701</v>
      </c>
      <c r="K23" s="16">
        <f>SUM(K20:K22)</f>
        <v>694</v>
      </c>
      <c r="L23" s="54">
        <f>PRODUCT((F23+G23)/E23)</f>
        <v>0.67241379310344829</v>
      </c>
      <c r="M23" s="54">
        <f>PRODUCT(H23/E23)</f>
        <v>0.30172413793103448</v>
      </c>
      <c r="N23" s="54">
        <f>PRODUCT((F23+G23+H23)/E23)</f>
        <v>0.97413793103448276</v>
      </c>
      <c r="O23" s="54">
        <f>PRODUCT(I23/E23)</f>
        <v>2.5775862068965516</v>
      </c>
      <c r="Q23" s="10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0"/>
      <c r="F24" s="10"/>
      <c r="G24" s="10"/>
      <c r="H24" s="10"/>
      <c r="I24" s="10"/>
      <c r="J24" s="16"/>
      <c r="K24" s="16"/>
      <c r="L24" s="10"/>
      <c r="M24" s="10"/>
      <c r="N24" s="10"/>
      <c r="O24" s="10"/>
      <c r="P24" s="16"/>
      <c r="Q24" s="16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6"/>
      <c r="AH56" s="16"/>
      <c r="AI56" s="16"/>
      <c r="AJ56" s="16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6"/>
      <c r="AH57" s="16"/>
      <c r="AI57" s="16"/>
      <c r="AJ57" s="16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6"/>
      <c r="AH58" s="16"/>
      <c r="AI58" s="16"/>
      <c r="AJ58" s="16"/>
      <c r="AK58" s="16"/>
      <c r="AL58" s="16"/>
      <c r="AM58" s="16"/>
      <c r="AN58" s="16"/>
      <c r="AO58" s="16"/>
      <c r="AP58" s="16"/>
      <c r="AQ58" s="16"/>
      <c r="AR58" s="16"/>
      <c r="AS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6"/>
      <c r="AH59" s="16"/>
      <c r="AI59" s="16"/>
      <c r="AJ59" s="16"/>
      <c r="AK59" s="16"/>
      <c r="AL59" s="16"/>
      <c r="AM59" s="16"/>
      <c r="AN59" s="16"/>
      <c r="AO59" s="16"/>
      <c r="AP59" s="16"/>
      <c r="AQ59" s="16"/>
      <c r="AR59" s="16"/>
      <c r="AS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6"/>
      <c r="AH60" s="16"/>
      <c r="AI60" s="16"/>
      <c r="AJ60" s="16"/>
      <c r="AK60" s="16"/>
      <c r="AL60" s="16"/>
      <c r="AM60" s="16"/>
      <c r="AN60" s="16"/>
      <c r="AO60" s="16"/>
      <c r="AP60" s="16"/>
      <c r="AQ60" s="16"/>
      <c r="AR60" s="16"/>
      <c r="AS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6"/>
      <c r="AH61" s="16"/>
      <c r="AI61" s="16"/>
      <c r="AJ61" s="16"/>
      <c r="AK61" s="16"/>
      <c r="AL61" s="16"/>
      <c r="AM61" s="16"/>
      <c r="AN61" s="16"/>
      <c r="AO61" s="16"/>
      <c r="AP61" s="16"/>
      <c r="AQ61" s="16"/>
      <c r="AR61" s="16"/>
      <c r="AS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J79" s="16"/>
      <c r="K79" s="16"/>
      <c r="L79"/>
      <c r="M79"/>
      <c r="N79"/>
      <c r="O79"/>
      <c r="P79"/>
      <c r="Q79" s="16"/>
      <c r="R79" s="17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J80" s="16"/>
      <c r="K80" s="16"/>
      <c r="L80"/>
      <c r="M80"/>
      <c r="N80"/>
      <c r="O80"/>
      <c r="P80"/>
      <c r="Q80" s="16"/>
      <c r="R80" s="17"/>
      <c r="S80" s="17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J81" s="16"/>
      <c r="K81" s="16"/>
      <c r="L81"/>
      <c r="M81"/>
      <c r="N81"/>
      <c r="O81"/>
      <c r="P81"/>
      <c r="Q81" s="16"/>
      <c r="R81" s="17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J82" s="16"/>
      <c r="K82" s="16"/>
      <c r="L82"/>
      <c r="M82"/>
      <c r="N82"/>
      <c r="O82"/>
      <c r="P82"/>
      <c r="Q82" s="16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J83" s="16"/>
      <c r="K83" s="16"/>
      <c r="L83"/>
      <c r="M83"/>
      <c r="N83"/>
      <c r="O83"/>
      <c r="P83"/>
      <c r="Q83" s="16"/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J84" s="16"/>
      <c r="K84" s="16"/>
      <c r="L84"/>
      <c r="M84"/>
      <c r="N84"/>
      <c r="O84"/>
      <c r="P84"/>
      <c r="Q84" s="16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7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H85" s="16"/>
      <c r="AI85" s="16"/>
      <c r="AJ85" s="16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7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H86" s="16"/>
      <c r="AI86" s="16"/>
      <c r="AJ86" s="16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7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H87" s="16"/>
      <c r="AI87" s="16"/>
      <c r="AJ87" s="16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7"/>
      <c r="S88" s="17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H88" s="16"/>
      <c r="AI88" s="16"/>
      <c r="AJ88" s="16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7"/>
      <c r="S89" s="17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H89" s="16"/>
      <c r="AI89" s="16"/>
      <c r="AJ89" s="16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6"/>
      <c r="R90" s="17"/>
      <c r="S90" s="17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H90" s="16"/>
      <c r="AI90" s="16"/>
      <c r="AJ90" s="16"/>
      <c r="AK90" s="16"/>
      <c r="AL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6"/>
      <c r="R91" s="17"/>
      <c r="S91" s="17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H91" s="16"/>
      <c r="AI91" s="16"/>
      <c r="AJ91" s="16"/>
      <c r="AK91" s="16"/>
      <c r="AL91" s="16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6"/>
      <c r="R92" s="17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H92" s="16"/>
      <c r="AI92" s="16"/>
      <c r="AJ92" s="16"/>
      <c r="AK92" s="16"/>
      <c r="AL92" s="16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6"/>
      <c r="R93" s="17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H93" s="16"/>
      <c r="AI93" s="16"/>
      <c r="AJ93" s="16"/>
      <c r="AK93" s="16"/>
      <c r="AL93" s="16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6"/>
      <c r="R94" s="17"/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H94" s="16"/>
      <c r="AI94" s="16"/>
      <c r="AJ94" s="16"/>
      <c r="AK94" s="16"/>
      <c r="AL94" s="16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6"/>
      <c r="R95" s="17"/>
      <c r="S95" s="17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H95" s="16"/>
      <c r="AI95" s="16"/>
      <c r="AJ95" s="16"/>
      <c r="AK95" s="16"/>
      <c r="AL95" s="16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7"/>
      <c r="S96" s="17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7"/>
      <c r="S97" s="17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7"/>
      <c r="S98" s="17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7"/>
      <c r="S99" s="17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7"/>
      <c r="S100" s="17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7"/>
      <c r="S101" s="17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7"/>
      <c r="S102" s="17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7"/>
      <c r="S103" s="17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7"/>
      <c r="S104" s="17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7"/>
      <c r="S105" s="17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7"/>
      <c r="S106" s="17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7"/>
      <c r="S107" s="17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7"/>
      <c r="S108" s="17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7"/>
      <c r="S109" s="17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7"/>
      <c r="S110" s="17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7"/>
      <c r="S111" s="17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7"/>
      <c r="S112" s="17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7"/>
      <c r="S113" s="17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7"/>
      <c r="S114" s="17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7"/>
      <c r="S115" s="17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7"/>
      <c r="S116" s="17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7"/>
      <c r="S117" s="17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7"/>
      <c r="S118" s="17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7"/>
      <c r="S119" s="17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7"/>
      <c r="S120" s="17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7"/>
      <c r="S121" s="17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7"/>
      <c r="S122" s="17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7"/>
      <c r="S123" s="17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7"/>
      <c r="S124" s="17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7"/>
      <c r="S125" s="17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7"/>
      <c r="S126" s="17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7"/>
      <c r="S127" s="17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7"/>
      <c r="S128" s="17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7"/>
      <c r="S129" s="17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7"/>
      <c r="S130" s="17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7"/>
      <c r="S131" s="17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7"/>
      <c r="S132" s="17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7"/>
      <c r="S133" s="17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7"/>
      <c r="S134" s="17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7"/>
      <c r="S135" s="17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7"/>
      <c r="S136" s="17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7"/>
      <c r="S137" s="17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7"/>
      <c r="S138" s="17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7"/>
      <c r="S139" s="17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7"/>
      <c r="S140" s="17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7"/>
      <c r="S141" s="17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7"/>
      <c r="S142" s="17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7"/>
      <c r="S143" s="17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7"/>
      <c r="S144" s="17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7"/>
      <c r="S145" s="17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7"/>
      <c r="S146" s="17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7"/>
      <c r="S147" s="17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7"/>
      <c r="S148" s="17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7"/>
      <c r="S149" s="17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7"/>
      <c r="S150" s="17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7"/>
      <c r="S151" s="17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7"/>
      <c r="S152" s="17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7"/>
      <c r="S153" s="17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7"/>
      <c r="S154" s="17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7"/>
      <c r="S155" s="17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7"/>
      <c r="S156" s="17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7"/>
      <c r="S157" s="17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7"/>
      <c r="S158" s="17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7"/>
      <c r="S159" s="17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7"/>
      <c r="S160" s="17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7"/>
      <c r="S161" s="17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7"/>
      <c r="S162" s="17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7"/>
      <c r="S163" s="17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7"/>
      <c r="S164" s="17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7"/>
      <c r="S165" s="17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7"/>
      <c r="S166" s="17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7"/>
      <c r="S167" s="17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7"/>
      <c r="S168" s="17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7"/>
      <c r="S169" s="17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7"/>
      <c r="S170" s="17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7"/>
      <c r="S171" s="17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H171" s="16"/>
      <c r="AI171" s="16"/>
      <c r="AJ171" s="16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7"/>
      <c r="S172" s="17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H172" s="16"/>
      <c r="AI172" s="16"/>
      <c r="AJ172" s="16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7"/>
      <c r="S173" s="17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H173" s="16"/>
      <c r="AI173" s="16"/>
      <c r="AJ173" s="16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7"/>
      <c r="S174" s="17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H174" s="16"/>
      <c r="AI174" s="16"/>
      <c r="AJ174" s="16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A175" s="16"/>
      <c r="B175" s="16"/>
      <c r="C175" s="16"/>
      <c r="D175" s="16"/>
      <c r="L175"/>
      <c r="M175"/>
      <c r="N175"/>
      <c r="O175"/>
      <c r="P175"/>
      <c r="Q175" s="10"/>
      <c r="R175" s="17"/>
      <c r="S175" s="17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H175" s="16"/>
      <c r="AI175" s="16"/>
      <c r="AJ175" s="16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A176" s="16"/>
      <c r="B176" s="16"/>
      <c r="C176" s="16"/>
      <c r="D176" s="16"/>
      <c r="L176"/>
      <c r="M176"/>
      <c r="N176"/>
      <c r="O176"/>
      <c r="P176"/>
      <c r="Q176" s="10"/>
      <c r="R176" s="17"/>
      <c r="S176" s="17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H176" s="16"/>
      <c r="AI176" s="16"/>
      <c r="AJ176" s="16"/>
      <c r="AK176" s="16"/>
      <c r="AL176" s="10"/>
      <c r="AT176" s="16"/>
      <c r="AU176" s="16"/>
      <c r="AV176" s="16"/>
      <c r="AW176" s="16"/>
      <c r="AX176" s="16"/>
      <c r="AY176" s="16"/>
      <c r="AZ176" s="16"/>
      <c r="BA176" s="16"/>
      <c r="BB176" s="16"/>
      <c r="BC176" s="16"/>
      <c r="BD176" s="16"/>
      <c r="BE176" s="16"/>
    </row>
    <row r="177" spans="1:57" ht="14.25" x14ac:dyDescent="0.2">
      <c r="A177" s="16"/>
      <c r="B177" s="16"/>
      <c r="C177" s="16"/>
      <c r="D177" s="16"/>
      <c r="L177"/>
      <c r="M177"/>
      <c r="N177"/>
      <c r="O177"/>
      <c r="P177"/>
      <c r="Q177" s="10"/>
      <c r="R177" s="17"/>
      <c r="S177" s="17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H177" s="16"/>
      <c r="AI177" s="16"/>
      <c r="AJ177" s="16"/>
      <c r="AK177" s="16"/>
      <c r="AL177" s="10"/>
      <c r="AT177" s="16"/>
      <c r="AU177" s="16"/>
      <c r="AV177" s="16"/>
      <c r="AW177" s="16"/>
      <c r="AX177" s="16"/>
      <c r="AY177" s="16"/>
      <c r="AZ177" s="16"/>
      <c r="BA177" s="16"/>
      <c r="BB177" s="16"/>
      <c r="BC177" s="16"/>
      <c r="BD177" s="16"/>
      <c r="BE177" s="16"/>
    </row>
    <row r="178" spans="1:57" ht="14.25" x14ac:dyDescent="0.2">
      <c r="A178" s="16"/>
      <c r="B178" s="16"/>
      <c r="C178" s="16"/>
      <c r="D178" s="16"/>
      <c r="L178"/>
      <c r="M178"/>
      <c r="N178"/>
      <c r="O178"/>
      <c r="P178"/>
      <c r="Q178" s="10"/>
      <c r="R178" s="17"/>
      <c r="S178" s="17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H178" s="16"/>
      <c r="AI178" s="16"/>
      <c r="AJ178" s="16"/>
      <c r="AK178" s="16"/>
      <c r="AL178" s="10"/>
      <c r="AT178" s="16"/>
      <c r="AU178" s="16"/>
      <c r="AV178" s="16"/>
      <c r="AW178" s="16"/>
      <c r="AX178" s="16"/>
      <c r="AY178" s="16"/>
      <c r="AZ178" s="16"/>
      <c r="BA178" s="16"/>
      <c r="BB178" s="16"/>
      <c r="BC178" s="16"/>
      <c r="BD178" s="16"/>
      <c r="BE178" s="16"/>
    </row>
    <row r="179" spans="1:57" ht="14.25" x14ac:dyDescent="0.2">
      <c r="A179" s="16"/>
      <c r="B179" s="16"/>
      <c r="C179" s="16"/>
      <c r="D179" s="16"/>
      <c r="L179"/>
      <c r="M179"/>
      <c r="N179"/>
      <c r="O179"/>
      <c r="P179"/>
      <c r="Q179" s="10"/>
      <c r="R179" s="17"/>
      <c r="S179" s="17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H179" s="16"/>
      <c r="AI179" s="16"/>
      <c r="AJ179" s="16"/>
      <c r="AK179" s="16"/>
      <c r="AL179" s="10"/>
      <c r="AT179" s="16"/>
      <c r="AU179" s="16"/>
      <c r="AV179" s="16"/>
      <c r="AW179" s="16"/>
      <c r="AX179" s="16"/>
      <c r="AY179" s="16"/>
      <c r="AZ179" s="16"/>
      <c r="BA179" s="16"/>
      <c r="BB179" s="16"/>
      <c r="BC179" s="16"/>
      <c r="BD179" s="16"/>
      <c r="BE179" s="16"/>
    </row>
    <row r="180" spans="1:57" ht="14.25" x14ac:dyDescent="0.2">
      <c r="A180" s="16"/>
      <c r="B180" s="16"/>
      <c r="C180" s="16"/>
      <c r="D180" s="16"/>
      <c r="L180"/>
      <c r="M180"/>
      <c r="N180"/>
      <c r="O180"/>
      <c r="P180"/>
      <c r="Q180" s="10"/>
      <c r="R180" s="17"/>
      <c r="S180" s="17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H180" s="16"/>
      <c r="AI180" s="16"/>
      <c r="AJ180" s="16"/>
      <c r="AK180" s="16"/>
      <c r="AL180" s="10"/>
      <c r="AT180" s="16"/>
      <c r="AU180" s="16"/>
      <c r="AV180" s="16"/>
      <c r="AW180" s="16"/>
      <c r="AX180" s="16"/>
      <c r="AY180" s="16"/>
      <c r="AZ180" s="16"/>
      <c r="BA180" s="16"/>
      <c r="BB180" s="16"/>
      <c r="BC180" s="16"/>
      <c r="BD180" s="16"/>
      <c r="BE180" s="16"/>
    </row>
    <row r="181" spans="1:57" ht="14.25" x14ac:dyDescent="0.2">
      <c r="L181"/>
      <c r="M181"/>
      <c r="N181"/>
      <c r="O181"/>
      <c r="P181"/>
      <c r="Q181" s="10"/>
      <c r="R181" s="17"/>
      <c r="S181" s="17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H181" s="16"/>
      <c r="AI181" s="16"/>
      <c r="AJ181" s="16"/>
      <c r="AK181" s="16"/>
      <c r="AL181" s="10"/>
      <c r="AT181" s="16"/>
      <c r="AU181" s="16"/>
      <c r="AV181" s="16"/>
      <c r="AW181" s="16"/>
      <c r="AX181" s="16"/>
      <c r="AY181" s="16"/>
      <c r="AZ181" s="16"/>
      <c r="BA181" s="16"/>
      <c r="BB181" s="16"/>
      <c r="BC181" s="16"/>
      <c r="BD181" s="16"/>
      <c r="BE181" s="16"/>
    </row>
    <row r="182" spans="1:57" ht="14.25" x14ac:dyDescent="0.2">
      <c r="L182"/>
      <c r="M182"/>
      <c r="N182"/>
      <c r="O182"/>
      <c r="P182"/>
      <c r="Q182" s="10"/>
      <c r="R182" s="17"/>
      <c r="S182" s="17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H182" s="16"/>
      <c r="AI182" s="16"/>
      <c r="AJ182" s="16"/>
      <c r="AK182" s="16"/>
      <c r="AL182" s="10"/>
    </row>
    <row r="183" spans="1:57" ht="14.25" x14ac:dyDescent="0.2">
      <c r="L183"/>
      <c r="M183"/>
      <c r="N183"/>
      <c r="O183"/>
      <c r="P183"/>
      <c r="Q183" s="10"/>
      <c r="R183" s="10"/>
      <c r="S183" s="10"/>
      <c r="T183" s="10"/>
      <c r="U183" s="10"/>
      <c r="V183" s="10"/>
      <c r="AH183" s="16"/>
      <c r="AI183" s="16"/>
      <c r="AJ183" s="16"/>
      <c r="AK183" s="16"/>
      <c r="AL183" s="10"/>
    </row>
    <row r="184" spans="1:57" ht="14.25" x14ac:dyDescent="0.2">
      <c r="L184"/>
      <c r="M184"/>
      <c r="N184"/>
      <c r="O184"/>
      <c r="P184"/>
      <c r="Q184" s="10"/>
      <c r="R184" s="10"/>
      <c r="S184" s="10"/>
      <c r="T184" s="10"/>
      <c r="U184" s="10"/>
      <c r="V184" s="10"/>
      <c r="AH184" s="16"/>
      <c r="AI184" s="16"/>
      <c r="AJ184" s="16"/>
      <c r="AK184" s="16"/>
      <c r="AL184" s="10"/>
    </row>
    <row r="185" spans="1:57" ht="14.25" x14ac:dyDescent="0.2">
      <c r="L185" s="10"/>
      <c r="M185" s="10"/>
      <c r="N185" s="10"/>
      <c r="O185" s="10"/>
      <c r="P185" s="10"/>
      <c r="AH185" s="16"/>
      <c r="AI185" s="16"/>
      <c r="AJ185" s="16"/>
      <c r="AK185" s="16"/>
      <c r="AL185" s="10"/>
    </row>
    <row r="186" spans="1:57" ht="14.25" x14ac:dyDescent="0.2">
      <c r="L186" s="10"/>
      <c r="M186" s="10"/>
      <c r="N186" s="10"/>
      <c r="O186" s="10"/>
      <c r="P186" s="10"/>
      <c r="AH186" s="16"/>
      <c r="AI186" s="16"/>
      <c r="AJ186" s="16"/>
      <c r="AK186" s="16"/>
      <c r="AL186" s="10"/>
    </row>
    <row r="187" spans="1:57" ht="14.25" x14ac:dyDescent="0.2">
      <c r="L187" s="10"/>
      <c r="M187" s="10"/>
      <c r="N187" s="10"/>
      <c r="O187" s="10"/>
      <c r="P187" s="10"/>
      <c r="AH187" s="16"/>
      <c r="AI187" s="16"/>
      <c r="AJ187" s="16"/>
      <c r="AK187" s="16"/>
      <c r="AL187" s="10"/>
    </row>
    <row r="188" spans="1:57" ht="14.25" x14ac:dyDescent="0.2">
      <c r="L188" s="10"/>
      <c r="M188" s="10"/>
      <c r="N188" s="10"/>
      <c r="O188" s="10"/>
      <c r="P188" s="10"/>
      <c r="AH188" s="10"/>
      <c r="AI188" s="10"/>
      <c r="AJ188" s="10"/>
      <c r="AK188" s="10"/>
      <c r="AL188" s="10"/>
    </row>
  </sheetData>
  <sortState ref="X14:AR16">
    <sortCondition ref="X1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2019-08-29T19:21:13Z</dcterms:modified>
</cp:coreProperties>
</file>